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183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F58" i="1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6"/>
  <c r="C58"/>
</calcChain>
</file>

<file path=xl/sharedStrings.xml><?xml version="1.0" encoding="utf-8"?>
<sst xmlns="http://schemas.openxmlformats.org/spreadsheetml/2006/main" count="62" uniqueCount="62">
  <si>
    <t>CARLOS NANTES BOLSONARO</t>
  </si>
  <si>
    <t>ROSA MARIA ORLANDO FERNANDES</t>
  </si>
  <si>
    <t>JORGE MIGUEL FELIPPE</t>
  </si>
  <si>
    <t>CARLO FERREIRA DE CAIADO CASTRO</t>
  </si>
  <si>
    <t>JOSÉ RENATO CARDOZO MOURA</t>
  </si>
  <si>
    <t>TÂNIA  CRISTINA MAGALHÃES BASTOS E SILVA</t>
  </si>
  <si>
    <t>VERA LUCIA FERREIRA LINS</t>
  </si>
  <si>
    <t>GILBERTO DE OLIVEIRA LIMA</t>
  </si>
  <si>
    <t>WILLIAN CARVALHO DOS SANTOS</t>
  </si>
  <si>
    <t>CESAR EPITÁCIO MAIA</t>
  </si>
  <si>
    <t>TADEU AMORIM DE BARROS JUNIOR</t>
  </si>
  <si>
    <t>RAFAEL ALOISIO FREITAS</t>
  </si>
  <si>
    <t>JOSÉ INALDO FERNANDES DA SILVA</t>
  </si>
  <si>
    <t>LUCIANA GONÇALVES DE NOVAES</t>
  </si>
  <si>
    <t>WELINGTON DE ARAÚJO DIAS</t>
  </si>
  <si>
    <t>VITOR HUGO KACZMARKIEWICZ DOS SANTOS</t>
  </si>
  <si>
    <t>ROGERIO MARTINS PIRES DE AMORIM</t>
  </si>
  <si>
    <t>MÁRCIO CESAR GOMES RIBEIRO JUNIOR</t>
  </si>
  <si>
    <t>PEDRO DUARTE DOS SANTOS SOARES JUNIOR</t>
  </si>
  <si>
    <t>WILLIAM CARLOS BRUM BISPO</t>
  </si>
  <si>
    <t>MÔNICA TEREZA AZEREDO BENICIO</t>
  </si>
  <si>
    <t>FLAVIO DAS GRAÇAS MIRANDA</t>
  </si>
  <si>
    <t>THAIS DE SOUZA FERREIRA</t>
  </si>
  <si>
    <t>FELIPE BEZERRA DA COSTA</t>
  </si>
  <si>
    <t>MARCELO DINIZ ANASTACIO DA SILVA</t>
  </si>
  <si>
    <t>MARCOS DIAS PEREIRA</t>
  </si>
  <si>
    <t>RICARDO CARDOSO AZEVEDO</t>
  </si>
  <si>
    <t>ROGÉRIO DE CASTRO LOPES</t>
  </si>
  <si>
    <t>ATILA ALEXANDRE NUNES PEREIRA</t>
  </si>
  <si>
    <t>ANTONIO JOSÉ PAPERA DE AZEVEDO</t>
  </si>
  <si>
    <t>ADEJAIR SANCHES DE AGUIAR</t>
  </si>
  <si>
    <t>DEANGELES PERCY DA CUNHA GUIMARÃES</t>
  </si>
  <si>
    <t>DIEGO DE ANDRADE FARO TELES</t>
  </si>
  <si>
    <t>FÁBIO DA SILVA COSTA</t>
  </si>
  <si>
    <t>FÁBIO MATTAINI POUBEL</t>
  </si>
  <si>
    <t>FELIPE DA SILVA PIRES</t>
  </si>
  <si>
    <t>FERNANDO CÉSAR CAMPOS PAES</t>
  </si>
  <si>
    <t>FLÁVIO GUIMARÃES BITTENCOURT DO VALLE</t>
  </si>
  <si>
    <t>FLAVIO SOARES CASTILHO</t>
  </si>
  <si>
    <t>GIRLANDIA DOS SANTOS GRACIANO</t>
  </si>
  <si>
    <t>JANILCE HELENA VIEIRA MENDES</t>
  </si>
  <si>
    <t>JORGE EDUARDO BARRETO DE ANDRADE FILHO</t>
  </si>
  <si>
    <t>LENIEL BOREL DE ALMEIDA JUNIOR</t>
  </si>
  <si>
    <t>LEONEL QUERINO DA SILVA NETO</t>
  </si>
  <si>
    <t>MAÍRA SANTANA MARINHO DA CUNHA</t>
  </si>
  <si>
    <t>PAULO SANTOS MESSINA</t>
  </si>
  <si>
    <t>RAFAEL SILVA FERREIRA DE LIMA</t>
  </si>
  <si>
    <t>RODRIGO DOS SANTOS VIZEU SOARES</t>
  </si>
  <si>
    <t>SALVINO OLIVEIRA BARBOSA</t>
  </si>
  <si>
    <t>TALITA GALHARDO MARTINS BORGES SOUSA</t>
  </si>
  <si>
    <t>WAGNER MARINHO TAVARES</t>
  </si>
  <si>
    <t>MARCIO SANTOS DE ARAUJO</t>
  </si>
  <si>
    <t>BENEFICIÁRIO</t>
  </si>
  <si>
    <t>CÂMARA MUNICIPAL DO RIO DE JANEIRO</t>
  </si>
  <si>
    <t>DIRETORIA DE PESSOAL</t>
  </si>
  <si>
    <t>DIVISÃO DE BENEFÍCIOS</t>
  </si>
  <si>
    <t>TOTAL GERAL</t>
  </si>
  <si>
    <t>Outubro</t>
  </si>
  <si>
    <t>RELAÇÃO DE VEREADORES BENEFICIÁRIOS VALE REFEIÇÃO/ALIMENTAÇÃO 2025</t>
  </si>
  <si>
    <t>Novembro</t>
  </si>
  <si>
    <t>Dezembro</t>
  </si>
  <si>
    <t>Abono de Natal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</si>
</sst>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Border="1" applyAlignment="1">
      <alignment vertical="center"/>
    </xf>
    <xf numFmtId="43" fontId="2" fillId="0" borderId="1" xfId="1" applyFont="1" applyBorder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0" xfId="0" applyFont="1" applyFill="1" applyAlignment="1" applyProtection="1">
      <alignment horizontal="left" indent="7"/>
    </xf>
    <xf numFmtId="49" fontId="5" fillId="0" borderId="1" xfId="0" applyNumberFormat="1" applyFont="1" applyFill="1" applyBorder="1" applyAlignment="1">
      <alignment vertical="center"/>
    </xf>
    <xf numFmtId="43" fontId="4" fillId="0" borderId="1" xfId="1" applyFont="1" applyBorder="1"/>
    <xf numFmtId="43" fontId="0" fillId="0" borderId="0" xfId="0" applyNumberFormat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47625</xdr:rowOff>
    </xdr:from>
    <xdr:to>
      <xdr:col>1</xdr:col>
      <xdr:colOff>571500</xdr:colOff>
      <xdr:row>3</xdr:row>
      <xdr:rowOff>142875</xdr:rowOff>
    </xdr:to>
    <xdr:pic>
      <xdr:nvPicPr>
        <xdr:cNvPr id="102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47625"/>
          <a:ext cx="5905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eraldo.junior\Downloads\Informa&#231;&#227;o%20Portal%20NOV_2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>
        <row r="5">
          <cell r="B5" t="str">
            <v>BENEFICIÁRIO</v>
          </cell>
          <cell r="C5" t="str">
            <v>VALOR</v>
          </cell>
        </row>
        <row r="6">
          <cell r="B6" t="str">
            <v>CARLOS NANTES BOLSONARO</v>
          </cell>
          <cell r="C6">
            <v>1739.29</v>
          </cell>
        </row>
        <row r="7">
          <cell r="B7" t="str">
            <v>ROSA MARIA ORLANDO FERNANDES</v>
          </cell>
          <cell r="C7">
            <v>1739.29</v>
          </cell>
        </row>
        <row r="8">
          <cell r="B8" t="str">
            <v>JORGE MIGUEL FELIPPE</v>
          </cell>
          <cell r="C8">
            <v>1739.29</v>
          </cell>
        </row>
        <row r="9">
          <cell r="B9" t="str">
            <v>CARLO FERREIRA DE CAIADO CASTRO</v>
          </cell>
          <cell r="C9">
            <v>1739.29</v>
          </cell>
        </row>
        <row r="10">
          <cell r="B10" t="str">
            <v>JOSÉ RENATO CARDOZO MOURA</v>
          </cell>
          <cell r="C10">
            <v>1739.29</v>
          </cell>
        </row>
        <row r="11">
          <cell r="B11" t="str">
            <v>TÂNIA  CRISTINA MAGALHÃES BASTOS E SILVA</v>
          </cell>
          <cell r="C11">
            <v>1739.29</v>
          </cell>
        </row>
        <row r="12">
          <cell r="B12" t="str">
            <v>VERA LUCIA FERREIRA LINS</v>
          </cell>
          <cell r="C12">
            <v>1739.29</v>
          </cell>
        </row>
        <row r="13">
          <cell r="B13" t="str">
            <v>GILBERTO DE OLIVEIRA LIMA</v>
          </cell>
          <cell r="C13">
            <v>1739.29</v>
          </cell>
        </row>
        <row r="14">
          <cell r="B14" t="str">
            <v>WILLIAN CARVALHO DOS SANTOS</v>
          </cell>
          <cell r="C14">
            <v>1739.29</v>
          </cell>
        </row>
        <row r="15">
          <cell r="B15" t="str">
            <v>CESAR EPITÁCIO MAIA</v>
          </cell>
          <cell r="C15">
            <v>1739.29</v>
          </cell>
        </row>
        <row r="16">
          <cell r="B16" t="str">
            <v>TADEU AMORIM DE BARROS JUNIOR</v>
          </cell>
          <cell r="C16">
            <v>1739.29</v>
          </cell>
        </row>
        <row r="17">
          <cell r="B17" t="str">
            <v>RAFAEL ALOISIO FREITAS</v>
          </cell>
          <cell r="C17">
            <v>1739.29</v>
          </cell>
        </row>
        <row r="18">
          <cell r="B18" t="str">
            <v>JOSÉ INALDO FERNANDES DA SILVA</v>
          </cell>
          <cell r="C18">
            <v>1739.29</v>
          </cell>
        </row>
        <row r="19">
          <cell r="B19" t="str">
            <v>LUCIANA GONÇALVES DE NOVAES</v>
          </cell>
          <cell r="C19">
            <v>1739.29</v>
          </cell>
        </row>
        <row r="20">
          <cell r="B20" t="str">
            <v>WELINGTON DE ARAÚJO DIAS</v>
          </cell>
          <cell r="C20">
            <v>1739.29</v>
          </cell>
        </row>
        <row r="21">
          <cell r="B21" t="str">
            <v>VITOR HUGO KACZMARKIEWICZ DOS SANTOS</v>
          </cell>
          <cell r="C21">
            <v>1739.29</v>
          </cell>
        </row>
        <row r="22">
          <cell r="B22" t="str">
            <v>ROGERIO MARTINS PIRES DE AMORIM</v>
          </cell>
          <cell r="C22">
            <v>1739.29</v>
          </cell>
        </row>
        <row r="23">
          <cell r="B23" t="str">
            <v>MÁRCIO CESAR GOMES RIBEIRO JUNIOR</v>
          </cell>
          <cell r="C23">
            <v>1739.29</v>
          </cell>
        </row>
        <row r="24">
          <cell r="B24" t="str">
            <v>PEDRO DUARTE DOS SANTOS SOARES JUNIOR</v>
          </cell>
          <cell r="C24">
            <v>1739.29</v>
          </cell>
        </row>
        <row r="25">
          <cell r="B25" t="str">
            <v>WILLIAM CARLOS BRUM BISPO</v>
          </cell>
          <cell r="C25">
            <v>1739.29</v>
          </cell>
        </row>
        <row r="26">
          <cell r="B26" t="str">
            <v>MÔNICA TEREZA AZEREDO BENICIO</v>
          </cell>
          <cell r="C26">
            <v>1739.29</v>
          </cell>
        </row>
        <row r="27">
          <cell r="B27" t="str">
            <v>FLAVIO DAS GRAÇAS MIRANDA</v>
          </cell>
          <cell r="C27">
            <v>1739.29</v>
          </cell>
        </row>
        <row r="28">
          <cell r="B28" t="str">
            <v>THAIS DE SOUZA FERREIRA</v>
          </cell>
          <cell r="C28">
            <v>1739.29</v>
          </cell>
        </row>
        <row r="29">
          <cell r="B29" t="str">
            <v>FELIPE BEZERRA DA COSTA</v>
          </cell>
          <cell r="C29">
            <v>1739.29</v>
          </cell>
        </row>
        <row r="30">
          <cell r="B30" t="str">
            <v>MARCELO DINIZ ANASTACIO DA SILVA</v>
          </cell>
          <cell r="C30">
            <v>1739.29</v>
          </cell>
        </row>
        <row r="31">
          <cell r="B31" t="str">
            <v>MARCOS DIAS PEREIRA</v>
          </cell>
          <cell r="C31">
            <v>1739.29</v>
          </cell>
        </row>
        <row r="32">
          <cell r="B32" t="str">
            <v>RICARDO CARDOSO AZEVEDO</v>
          </cell>
          <cell r="C32">
            <v>1739.29</v>
          </cell>
        </row>
        <row r="33">
          <cell r="B33" t="str">
            <v>ROGÉRIO DE CASTRO LOPES</v>
          </cell>
          <cell r="C33">
            <v>1739.29</v>
          </cell>
        </row>
        <row r="34">
          <cell r="B34" t="str">
            <v>ATILA ALEXANDRE NUNES PEREIRA</v>
          </cell>
          <cell r="C34">
            <v>1739.29</v>
          </cell>
        </row>
        <row r="35">
          <cell r="B35" t="str">
            <v>ANTONIO JOSÉ PAPERA DE AZEVEDO</v>
          </cell>
          <cell r="C35">
            <v>1739.29</v>
          </cell>
        </row>
        <row r="36">
          <cell r="B36" t="str">
            <v>ADEJAIR SANCHES DE AGUIAR</v>
          </cell>
          <cell r="C36">
            <v>1739.29</v>
          </cell>
        </row>
        <row r="37">
          <cell r="B37" t="str">
            <v>DEANGELES PERCY DA CUNHA GUIMARÃES</v>
          </cell>
          <cell r="C37">
            <v>1739.29</v>
          </cell>
        </row>
        <row r="38">
          <cell r="B38" t="str">
            <v>DIEGO DE ANDRADE FARO TELES</v>
          </cell>
          <cell r="C38">
            <v>1739.29</v>
          </cell>
        </row>
        <row r="39">
          <cell r="B39" t="str">
            <v>FÁBIO DA SILVA COSTA</v>
          </cell>
          <cell r="C39">
            <v>1739.29</v>
          </cell>
        </row>
        <row r="40">
          <cell r="B40" t="str">
            <v>FÁBIO MATTAINI POUBEL</v>
          </cell>
          <cell r="C40">
            <v>1739.29</v>
          </cell>
        </row>
        <row r="41">
          <cell r="B41" t="str">
            <v>FELIPE DA SILVA PIRES</v>
          </cell>
          <cell r="C41">
            <v>1739.29</v>
          </cell>
        </row>
        <row r="42">
          <cell r="B42" t="str">
            <v>FERNANDO CÉSAR CAMPOS PAES</v>
          </cell>
          <cell r="C42">
            <v>1739.29</v>
          </cell>
        </row>
        <row r="43">
          <cell r="B43" t="str">
            <v>FLÁVIO GUIMARÃES BITTENCOURT DO VALLE</v>
          </cell>
          <cell r="C43">
            <v>1739.29</v>
          </cell>
        </row>
        <row r="44">
          <cell r="B44" t="str">
            <v>FLAVIO SOARES CASTILHO</v>
          </cell>
          <cell r="C44">
            <v>1739.29</v>
          </cell>
        </row>
        <row r="45">
          <cell r="B45" t="str">
            <v>GIRLANDIA DOS SANTOS GRACIANO</v>
          </cell>
          <cell r="C45">
            <v>1739.29</v>
          </cell>
        </row>
        <row r="46">
          <cell r="B46" t="str">
            <v>JANILCE HELENA VIEIRA MENDES</v>
          </cell>
          <cell r="C46">
            <v>1739.29</v>
          </cell>
        </row>
        <row r="47">
          <cell r="B47" t="str">
            <v>JORGE EDUARDO BARRETO DE ANDRADE FILHO</v>
          </cell>
          <cell r="C47">
            <v>1739.29</v>
          </cell>
        </row>
        <row r="48">
          <cell r="B48" t="str">
            <v>LENIEL BOREL DE ALMEIDA JUNIOR</v>
          </cell>
          <cell r="C48">
            <v>1739.29</v>
          </cell>
        </row>
        <row r="49">
          <cell r="B49" t="str">
            <v>LEONEL QUERINO DA SILVA NETO</v>
          </cell>
          <cell r="C49">
            <v>1739.29</v>
          </cell>
        </row>
        <row r="50">
          <cell r="B50" t="str">
            <v>MAÍRA SANTANA MARINHO DA CUNHA</v>
          </cell>
          <cell r="C50">
            <v>1739.29</v>
          </cell>
        </row>
        <row r="51">
          <cell r="B51" t="str">
            <v>PAULO SANTOS MESSINA</v>
          </cell>
          <cell r="C51">
            <v>1739.29</v>
          </cell>
        </row>
        <row r="52">
          <cell r="B52" t="str">
            <v>RAFAEL SILVA FERREIRA DE LIMA</v>
          </cell>
          <cell r="C52">
            <v>1739.29</v>
          </cell>
        </row>
        <row r="53">
          <cell r="B53" t="str">
            <v>RODRIGO DOS SANTOS VIZEU SOARES</v>
          </cell>
          <cell r="C53">
            <v>1739.29</v>
          </cell>
        </row>
        <row r="54">
          <cell r="B54" t="str">
            <v>SALVINO OLIVEIRA BARBOSA</v>
          </cell>
          <cell r="C54">
            <v>1739.29</v>
          </cell>
        </row>
        <row r="55">
          <cell r="B55" t="str">
            <v>TALITA GALHARDO MARTINS BORGES SOUSA</v>
          </cell>
          <cell r="C55">
            <v>1739.29</v>
          </cell>
        </row>
        <row r="56">
          <cell r="B56" t="str">
            <v>WAGNER MARINHO TAVARES</v>
          </cell>
          <cell r="C56">
            <v>1739.29</v>
          </cell>
        </row>
        <row r="57">
          <cell r="B57" t="str">
            <v>MARCIO SANTOS DE ARAUJO</v>
          </cell>
          <cell r="C57">
            <v>1739.29</v>
          </cell>
        </row>
        <row r="58">
          <cell r="B58" t="str">
            <v>TOTAL GERAL</v>
          </cell>
          <cell r="C58">
            <v>90443.079999999929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58"/>
  <sheetViews>
    <sheetView showGridLines="0" tabSelected="1" workbookViewId="0">
      <selection activeCell="H58" sqref="H58"/>
    </sheetView>
  </sheetViews>
  <sheetFormatPr defaultRowHeight="15"/>
  <cols>
    <col min="1" max="1" width="4.140625" customWidth="1"/>
    <col min="2" max="2" width="56.5703125" customWidth="1"/>
    <col min="3" max="4" width="10.5703125" bestFit="1" customWidth="1"/>
    <col min="5" max="5" width="11.85546875" customWidth="1"/>
    <col min="6" max="6" width="14.85546875" bestFit="1" customWidth="1"/>
    <col min="8" max="8" width="9.5703125" bestFit="1" customWidth="1"/>
  </cols>
  <sheetData>
    <row r="1" spans="2:6">
      <c r="B1" s="5" t="s">
        <v>53</v>
      </c>
    </row>
    <row r="2" spans="2:6">
      <c r="B2" s="5" t="s">
        <v>54</v>
      </c>
    </row>
    <row r="3" spans="2:6">
      <c r="B3" s="5" t="s">
        <v>55</v>
      </c>
    </row>
    <row r="4" spans="2:6">
      <c r="B4" s="5" t="s">
        <v>58</v>
      </c>
    </row>
    <row r="5" spans="2:6">
      <c r="B5" s="4" t="s">
        <v>52</v>
      </c>
      <c r="C5" s="4" t="s">
        <v>57</v>
      </c>
      <c r="D5" s="4" t="s">
        <v>59</v>
      </c>
      <c r="E5" s="4" t="s">
        <v>60</v>
      </c>
      <c r="F5" s="4" t="s">
        <v>61</v>
      </c>
    </row>
    <row r="6" spans="2:6">
      <c r="B6" s="1" t="s">
        <v>0</v>
      </c>
      <c r="C6" s="2">
        <v>1739.29</v>
      </c>
      <c r="D6" s="2">
        <f>VLOOKUP(B6,[1]Plan1!$B$5:$C$58,2,FALSE)</f>
        <v>1739.29</v>
      </c>
      <c r="E6" s="2">
        <v>1739.29</v>
      </c>
      <c r="F6" s="2">
        <v>1739.29</v>
      </c>
    </row>
    <row r="7" spans="2:6">
      <c r="B7" s="1" t="s">
        <v>1</v>
      </c>
      <c r="C7" s="2">
        <v>1739.29</v>
      </c>
      <c r="D7" s="2">
        <f>VLOOKUP(B7,[1]Plan1!$B$5:$C$58,2,FALSE)</f>
        <v>1739.29</v>
      </c>
      <c r="E7" s="2">
        <v>1739.29</v>
      </c>
      <c r="F7" s="2">
        <v>1739.29</v>
      </c>
    </row>
    <row r="8" spans="2:6">
      <c r="B8" s="1" t="s">
        <v>2</v>
      </c>
      <c r="C8" s="2">
        <v>1739.29</v>
      </c>
      <c r="D8" s="2">
        <f>VLOOKUP(B8,[1]Plan1!$B$5:$C$58,2,FALSE)</f>
        <v>1739.29</v>
      </c>
      <c r="E8" s="2">
        <v>1739.29</v>
      </c>
      <c r="F8" s="2">
        <v>1739.29</v>
      </c>
    </row>
    <row r="9" spans="2:6">
      <c r="B9" s="1" t="s">
        <v>3</v>
      </c>
      <c r="C9" s="2">
        <v>1739.29</v>
      </c>
      <c r="D9" s="2">
        <f>VLOOKUP(B9,[1]Plan1!$B$5:$C$58,2,FALSE)</f>
        <v>1739.29</v>
      </c>
      <c r="E9" s="2">
        <v>1739.29</v>
      </c>
      <c r="F9" s="2">
        <v>1739.29</v>
      </c>
    </row>
    <row r="10" spans="2:6">
      <c r="B10" s="1" t="s">
        <v>4</v>
      </c>
      <c r="C10" s="2">
        <v>1739.29</v>
      </c>
      <c r="D10" s="2">
        <f>VLOOKUP(B10,[1]Plan1!$B$5:$C$58,2,FALSE)</f>
        <v>1739.29</v>
      </c>
      <c r="E10" s="2">
        <v>1739.29</v>
      </c>
      <c r="F10" s="2">
        <v>1739.29</v>
      </c>
    </row>
    <row r="11" spans="2:6">
      <c r="B11" s="3" t="s">
        <v>5</v>
      </c>
      <c r="C11" s="2">
        <v>1739.29</v>
      </c>
      <c r="D11" s="2">
        <f>VLOOKUP(B11,[1]Plan1!$B$5:$C$58,2,FALSE)</f>
        <v>1739.29</v>
      </c>
      <c r="E11" s="2">
        <v>1739.29</v>
      </c>
      <c r="F11" s="2">
        <v>1739.29</v>
      </c>
    </row>
    <row r="12" spans="2:6">
      <c r="B12" s="1" t="s">
        <v>6</v>
      </c>
      <c r="C12" s="2">
        <v>1739.29</v>
      </c>
      <c r="D12" s="2">
        <f>VLOOKUP(B12,[1]Plan1!$B$5:$C$58,2,FALSE)</f>
        <v>1739.29</v>
      </c>
      <c r="E12" s="2">
        <v>1739.29</v>
      </c>
      <c r="F12" s="2">
        <v>1739.29</v>
      </c>
    </row>
    <row r="13" spans="2:6">
      <c r="B13" s="1" t="s">
        <v>7</v>
      </c>
      <c r="C13" s="2">
        <v>1739.29</v>
      </c>
      <c r="D13" s="2">
        <f>VLOOKUP(B13,[1]Plan1!$B$5:$C$58,2,FALSE)</f>
        <v>1739.29</v>
      </c>
      <c r="E13" s="2">
        <v>1739.29</v>
      </c>
      <c r="F13" s="2">
        <v>1739.29</v>
      </c>
    </row>
    <row r="14" spans="2:6">
      <c r="B14" s="1" t="s">
        <v>8</v>
      </c>
      <c r="C14" s="2">
        <v>1739.29</v>
      </c>
      <c r="D14" s="2">
        <f>VLOOKUP(B14,[1]Plan1!$B$5:$C$58,2,FALSE)</f>
        <v>1739.29</v>
      </c>
      <c r="E14" s="2">
        <v>1739.29</v>
      </c>
      <c r="F14" s="2">
        <v>1739.29</v>
      </c>
    </row>
    <row r="15" spans="2:6">
      <c r="B15" s="1" t="s">
        <v>9</v>
      </c>
      <c r="C15" s="2">
        <v>1739.29</v>
      </c>
      <c r="D15" s="2">
        <f>VLOOKUP(B15,[1]Plan1!$B$5:$C$58,2,FALSE)</f>
        <v>1739.29</v>
      </c>
      <c r="E15" s="2">
        <v>1739.29</v>
      </c>
      <c r="F15" s="2">
        <v>1739.29</v>
      </c>
    </row>
    <row r="16" spans="2:6">
      <c r="B16" s="1" t="s">
        <v>10</v>
      </c>
      <c r="C16" s="2">
        <v>1739.29</v>
      </c>
      <c r="D16" s="2">
        <f>VLOOKUP(B16,[1]Plan1!$B$5:$C$58,2,FALSE)</f>
        <v>1739.29</v>
      </c>
      <c r="E16" s="2">
        <v>1739.29</v>
      </c>
      <c r="F16" s="2">
        <v>1739.29</v>
      </c>
    </row>
    <row r="17" spans="2:6">
      <c r="B17" s="1" t="s">
        <v>11</v>
      </c>
      <c r="C17" s="2">
        <v>1739.29</v>
      </c>
      <c r="D17" s="2">
        <f>VLOOKUP(B17,[1]Plan1!$B$5:$C$58,2,FALSE)</f>
        <v>1739.29</v>
      </c>
      <c r="E17" s="2">
        <v>1739.29</v>
      </c>
      <c r="F17" s="2">
        <v>1739.29</v>
      </c>
    </row>
    <row r="18" spans="2:6">
      <c r="B18" s="1" t="s">
        <v>12</v>
      </c>
      <c r="C18" s="2">
        <v>1739.29</v>
      </c>
      <c r="D18" s="2">
        <f>VLOOKUP(B18,[1]Plan1!$B$5:$C$58,2,FALSE)</f>
        <v>1739.29</v>
      </c>
      <c r="E18" s="2">
        <v>1739.29</v>
      </c>
      <c r="F18" s="2">
        <v>1739.29</v>
      </c>
    </row>
    <row r="19" spans="2:6">
      <c r="B19" s="1" t="s">
        <v>13</v>
      </c>
      <c r="C19" s="2">
        <v>1739.29</v>
      </c>
      <c r="D19" s="2">
        <f>VLOOKUP(B19,[1]Plan1!$B$5:$C$58,2,FALSE)</f>
        <v>1739.29</v>
      </c>
      <c r="E19" s="2">
        <v>1739.29</v>
      </c>
      <c r="F19" s="2">
        <v>1739.29</v>
      </c>
    </row>
    <row r="20" spans="2:6">
      <c r="B20" s="1" t="s">
        <v>14</v>
      </c>
      <c r="C20" s="2">
        <v>1739.29</v>
      </c>
      <c r="D20" s="2">
        <f>VLOOKUP(B20,[1]Plan1!$B$5:$C$58,2,FALSE)</f>
        <v>1739.29</v>
      </c>
      <c r="E20" s="2">
        <v>1739.29</v>
      </c>
      <c r="F20" s="2">
        <v>1739.29</v>
      </c>
    </row>
    <row r="21" spans="2:6">
      <c r="B21" s="1" t="s">
        <v>15</v>
      </c>
      <c r="C21" s="2">
        <v>1739.29</v>
      </c>
      <c r="D21" s="2">
        <f>VLOOKUP(B21,[1]Plan1!$B$5:$C$58,2,FALSE)</f>
        <v>1739.29</v>
      </c>
      <c r="E21" s="2">
        <v>1739.29</v>
      </c>
      <c r="F21" s="2">
        <v>1739.29</v>
      </c>
    </row>
    <row r="22" spans="2:6">
      <c r="B22" s="3" t="s">
        <v>16</v>
      </c>
      <c r="C22" s="2">
        <v>1739.29</v>
      </c>
      <c r="D22" s="2">
        <f>VLOOKUP(B22,[1]Plan1!$B$5:$C$58,2,FALSE)</f>
        <v>1739.29</v>
      </c>
      <c r="E22" s="2">
        <v>1739.29</v>
      </c>
      <c r="F22" s="2">
        <v>1739.29</v>
      </c>
    </row>
    <row r="23" spans="2:6">
      <c r="B23" s="1" t="s">
        <v>17</v>
      </c>
      <c r="C23" s="2">
        <v>1739.29</v>
      </c>
      <c r="D23" s="2">
        <f>VLOOKUP(B23,[1]Plan1!$B$5:$C$58,2,FALSE)</f>
        <v>1739.29</v>
      </c>
      <c r="E23" s="2">
        <v>1739.29</v>
      </c>
      <c r="F23" s="2">
        <v>1739.29</v>
      </c>
    </row>
    <row r="24" spans="2:6">
      <c r="B24" s="1" t="s">
        <v>18</v>
      </c>
      <c r="C24" s="2">
        <v>1739.29</v>
      </c>
      <c r="D24" s="2">
        <f>VLOOKUP(B24,[1]Plan1!$B$5:$C$58,2,FALSE)</f>
        <v>1739.29</v>
      </c>
      <c r="E24" s="2">
        <v>1739.29</v>
      </c>
      <c r="F24" s="2"/>
    </row>
    <row r="25" spans="2:6">
      <c r="B25" s="1" t="s">
        <v>19</v>
      </c>
      <c r="C25" s="2">
        <v>1739.29</v>
      </c>
      <c r="D25" s="2">
        <f>VLOOKUP(B25,[1]Plan1!$B$5:$C$58,2,FALSE)</f>
        <v>1739.29</v>
      </c>
      <c r="E25" s="2">
        <v>1739.29</v>
      </c>
      <c r="F25" s="2">
        <v>1739.29</v>
      </c>
    </row>
    <row r="26" spans="2:6">
      <c r="B26" s="1" t="s">
        <v>20</v>
      </c>
      <c r="C26" s="2">
        <v>1739.29</v>
      </c>
      <c r="D26" s="2">
        <f>VLOOKUP(B26,[1]Plan1!$B$5:$C$58,2,FALSE)</f>
        <v>1739.29</v>
      </c>
      <c r="E26" s="2">
        <v>1739.29</v>
      </c>
      <c r="F26" s="2">
        <v>1739.29</v>
      </c>
    </row>
    <row r="27" spans="2:6">
      <c r="B27" s="1" t="s">
        <v>21</v>
      </c>
      <c r="C27" s="2">
        <v>1739.29</v>
      </c>
      <c r="D27" s="2">
        <f>VLOOKUP(B27,[1]Plan1!$B$5:$C$58,2,FALSE)</f>
        <v>1739.29</v>
      </c>
      <c r="E27" s="2">
        <v>1739.29</v>
      </c>
      <c r="F27" s="2">
        <v>1739.29</v>
      </c>
    </row>
    <row r="28" spans="2:6">
      <c r="B28" s="1" t="s">
        <v>22</v>
      </c>
      <c r="C28" s="2">
        <v>1739.29</v>
      </c>
      <c r="D28" s="2">
        <f>VLOOKUP(B28,[1]Plan1!$B$5:$C$58,2,FALSE)</f>
        <v>1739.29</v>
      </c>
      <c r="E28" s="2">
        <v>1739.29</v>
      </c>
      <c r="F28" s="2">
        <v>1739.29</v>
      </c>
    </row>
    <row r="29" spans="2:6">
      <c r="B29" s="1" t="s">
        <v>23</v>
      </c>
      <c r="C29" s="2">
        <v>1739.29</v>
      </c>
      <c r="D29" s="2">
        <f>VLOOKUP(B29,[1]Plan1!$B$5:$C$58,2,FALSE)</f>
        <v>1739.29</v>
      </c>
      <c r="E29" s="2">
        <v>1739.29</v>
      </c>
      <c r="F29" s="2">
        <v>1739.29</v>
      </c>
    </row>
    <row r="30" spans="2:6">
      <c r="B30" s="1" t="s">
        <v>24</v>
      </c>
      <c r="C30" s="2">
        <v>1739.29</v>
      </c>
      <c r="D30" s="2">
        <f>VLOOKUP(B30,[1]Plan1!$B$5:$C$58,2,FALSE)</f>
        <v>1739.29</v>
      </c>
      <c r="E30" s="2">
        <v>1739.29</v>
      </c>
      <c r="F30" s="2">
        <v>1739.29</v>
      </c>
    </row>
    <row r="31" spans="2:6">
      <c r="B31" s="1" t="s">
        <v>25</v>
      </c>
      <c r="C31" s="2">
        <v>1739.29</v>
      </c>
      <c r="D31" s="2">
        <f>VLOOKUP(B31,[1]Plan1!$B$5:$C$58,2,FALSE)</f>
        <v>1739.29</v>
      </c>
      <c r="E31" s="2">
        <v>1739.29</v>
      </c>
      <c r="F31" s="2">
        <v>1739.29</v>
      </c>
    </row>
    <row r="32" spans="2:6">
      <c r="B32" s="1" t="s">
        <v>26</v>
      </c>
      <c r="C32" s="2">
        <v>1739.29</v>
      </c>
      <c r="D32" s="2">
        <f>VLOOKUP(B32,[1]Plan1!$B$5:$C$58,2,FALSE)</f>
        <v>1739.29</v>
      </c>
      <c r="E32" s="2">
        <v>1739.29</v>
      </c>
      <c r="F32" s="2">
        <v>1739.29</v>
      </c>
    </row>
    <row r="33" spans="2:6">
      <c r="B33" s="1" t="s">
        <v>27</v>
      </c>
      <c r="C33" s="2">
        <v>1739.29</v>
      </c>
      <c r="D33" s="2">
        <f>VLOOKUP(B33,[1]Plan1!$B$5:$C$58,2,FALSE)</f>
        <v>1739.29</v>
      </c>
      <c r="E33" s="2">
        <v>1739.29</v>
      </c>
      <c r="F33" s="2">
        <v>1739.29</v>
      </c>
    </row>
    <row r="34" spans="2:6">
      <c r="B34" s="1" t="s">
        <v>28</v>
      </c>
      <c r="C34" s="2">
        <v>1739.29</v>
      </c>
      <c r="D34" s="2">
        <f>VLOOKUP(B34,[1]Plan1!$B$5:$C$58,2,FALSE)</f>
        <v>1739.29</v>
      </c>
      <c r="E34" s="2">
        <v>1739.29</v>
      </c>
      <c r="F34" s="2">
        <v>1739.29</v>
      </c>
    </row>
    <row r="35" spans="2:6">
      <c r="B35" s="1" t="s">
        <v>29</v>
      </c>
      <c r="C35" s="2">
        <v>1739.29</v>
      </c>
      <c r="D35" s="2">
        <f>VLOOKUP(B35,[1]Plan1!$B$5:$C$58,2,FALSE)</f>
        <v>1739.29</v>
      </c>
      <c r="E35" s="2">
        <v>1739.29</v>
      </c>
      <c r="F35" s="2">
        <v>1739.29</v>
      </c>
    </row>
    <row r="36" spans="2:6">
      <c r="B36" s="1" t="s">
        <v>30</v>
      </c>
      <c r="C36" s="2">
        <v>1739.29</v>
      </c>
      <c r="D36" s="2">
        <f>VLOOKUP(B36,[1]Plan1!$B$5:$C$58,2,FALSE)</f>
        <v>1739.29</v>
      </c>
      <c r="E36" s="2">
        <v>1739.29</v>
      </c>
      <c r="F36" s="2">
        <v>1739.29</v>
      </c>
    </row>
    <row r="37" spans="2:6">
      <c r="B37" s="1" t="s">
        <v>31</v>
      </c>
      <c r="C37" s="2">
        <v>1739.29</v>
      </c>
      <c r="D37" s="2">
        <f>VLOOKUP(B37,[1]Plan1!$B$5:$C$58,2,FALSE)</f>
        <v>1739.29</v>
      </c>
      <c r="E37" s="2">
        <v>1739.29</v>
      </c>
      <c r="F37" s="2">
        <v>1739.29</v>
      </c>
    </row>
    <row r="38" spans="2:6">
      <c r="B38" s="1" t="s">
        <v>32</v>
      </c>
      <c r="C38" s="2">
        <v>1739.29</v>
      </c>
      <c r="D38" s="2">
        <f>VLOOKUP(B38,[1]Plan1!$B$5:$C$58,2,FALSE)</f>
        <v>1739.29</v>
      </c>
      <c r="E38" s="2">
        <v>1739.29</v>
      </c>
      <c r="F38" s="2">
        <v>1739.29</v>
      </c>
    </row>
    <row r="39" spans="2:6">
      <c r="B39" s="1" t="s">
        <v>33</v>
      </c>
      <c r="C39" s="2">
        <v>1739.29</v>
      </c>
      <c r="D39" s="2">
        <f>VLOOKUP(B39,[1]Plan1!$B$5:$C$58,2,FALSE)</f>
        <v>1739.29</v>
      </c>
      <c r="E39" s="2">
        <v>1739.29</v>
      </c>
      <c r="F39" s="2">
        <v>1739.29</v>
      </c>
    </row>
    <row r="40" spans="2:6">
      <c r="B40" s="1" t="s">
        <v>34</v>
      </c>
      <c r="C40" s="2">
        <v>1739.29</v>
      </c>
      <c r="D40" s="2">
        <f>VLOOKUP(B40,[1]Plan1!$B$5:$C$58,2,FALSE)</f>
        <v>1739.29</v>
      </c>
      <c r="E40" s="2">
        <v>1739.29</v>
      </c>
      <c r="F40" s="2">
        <v>1739.29</v>
      </c>
    </row>
    <row r="41" spans="2:6">
      <c r="B41" s="1" t="s">
        <v>35</v>
      </c>
      <c r="C41" s="2">
        <v>1739.29</v>
      </c>
      <c r="D41" s="2">
        <f>VLOOKUP(B41,[1]Plan1!$B$5:$C$58,2,FALSE)</f>
        <v>1739.29</v>
      </c>
      <c r="E41" s="2">
        <v>1739.29</v>
      </c>
      <c r="F41" s="2">
        <v>1739.29</v>
      </c>
    </row>
    <row r="42" spans="2:6">
      <c r="B42" s="1" t="s">
        <v>36</v>
      </c>
      <c r="C42" s="2">
        <v>1739.29</v>
      </c>
      <c r="D42" s="2">
        <f>VLOOKUP(B42,[1]Plan1!$B$5:$C$58,2,FALSE)</f>
        <v>1739.29</v>
      </c>
      <c r="E42" s="2">
        <v>1739.29</v>
      </c>
      <c r="F42" s="2">
        <v>1739.29</v>
      </c>
    </row>
    <row r="43" spans="2:6">
      <c r="B43" s="1" t="s">
        <v>37</v>
      </c>
      <c r="C43" s="2">
        <v>1739.29</v>
      </c>
      <c r="D43" s="2">
        <f>VLOOKUP(B43,[1]Plan1!$B$5:$C$58,2,FALSE)</f>
        <v>1739.29</v>
      </c>
      <c r="E43" s="2">
        <v>1739.29</v>
      </c>
      <c r="F43" s="2">
        <v>1739.29</v>
      </c>
    </row>
    <row r="44" spans="2:6">
      <c r="B44" s="1" t="s">
        <v>38</v>
      </c>
      <c r="C44" s="2">
        <v>1739.29</v>
      </c>
      <c r="D44" s="2">
        <f>VLOOKUP(B44,[1]Plan1!$B$5:$C$58,2,FALSE)</f>
        <v>1739.29</v>
      </c>
      <c r="E44" s="2">
        <v>1739.29</v>
      </c>
      <c r="F44" s="2">
        <v>1739.29</v>
      </c>
    </row>
    <row r="45" spans="2:6">
      <c r="B45" s="1" t="s">
        <v>39</v>
      </c>
      <c r="C45" s="2">
        <v>1739.29</v>
      </c>
      <c r="D45" s="2">
        <f>VLOOKUP(B45,[1]Plan1!$B$5:$C$58,2,FALSE)</f>
        <v>1739.29</v>
      </c>
      <c r="E45" s="2">
        <v>1739.29</v>
      </c>
      <c r="F45" s="2">
        <v>1739.29</v>
      </c>
    </row>
    <row r="46" spans="2:6">
      <c r="B46" s="1" t="s">
        <v>40</v>
      </c>
      <c r="C46" s="2">
        <v>1739.29</v>
      </c>
      <c r="D46" s="2">
        <f>VLOOKUP(B46,[1]Plan1!$B$5:$C$58,2,FALSE)</f>
        <v>1739.29</v>
      </c>
      <c r="E46" s="2">
        <v>1739.29</v>
      </c>
      <c r="F46" s="2">
        <v>1739.29</v>
      </c>
    </row>
    <row r="47" spans="2:6">
      <c r="B47" s="1" t="s">
        <v>41</v>
      </c>
      <c r="C47" s="2">
        <v>1739.29</v>
      </c>
      <c r="D47" s="2">
        <f>VLOOKUP(B47,[1]Plan1!$B$5:$C$58,2,FALSE)</f>
        <v>1739.29</v>
      </c>
      <c r="E47" s="2">
        <v>1739.29</v>
      </c>
      <c r="F47" s="2">
        <v>1739.29</v>
      </c>
    </row>
    <row r="48" spans="2:6">
      <c r="B48" s="1" t="s">
        <v>42</v>
      </c>
      <c r="C48" s="2">
        <v>1739.29</v>
      </c>
      <c r="D48" s="2">
        <f>VLOOKUP(B48,[1]Plan1!$B$5:$C$58,2,FALSE)</f>
        <v>1739.29</v>
      </c>
      <c r="E48" s="2">
        <v>1739.29</v>
      </c>
      <c r="F48" s="2">
        <v>1739.29</v>
      </c>
    </row>
    <row r="49" spans="2:8">
      <c r="B49" s="1" t="s">
        <v>43</v>
      </c>
      <c r="C49" s="2">
        <v>1739.29</v>
      </c>
      <c r="D49" s="2">
        <f>VLOOKUP(B49,[1]Plan1!$B$5:$C$58,2,FALSE)</f>
        <v>1739.29</v>
      </c>
      <c r="E49" s="2">
        <v>1739.29</v>
      </c>
      <c r="F49" s="2">
        <v>1739.29</v>
      </c>
    </row>
    <row r="50" spans="2:8">
      <c r="B50" s="1" t="s">
        <v>44</v>
      </c>
      <c r="C50" s="2">
        <v>1739.29</v>
      </c>
      <c r="D50" s="2">
        <f>VLOOKUP(B50,[1]Plan1!$B$5:$C$58,2,FALSE)</f>
        <v>1739.29</v>
      </c>
      <c r="E50" s="2">
        <v>1739.29</v>
      </c>
      <c r="F50" s="2">
        <v>1739.29</v>
      </c>
    </row>
    <row r="51" spans="2:8">
      <c r="B51" s="1" t="s">
        <v>45</v>
      </c>
      <c r="C51" s="2">
        <v>1739.29</v>
      </c>
      <c r="D51" s="2">
        <f>VLOOKUP(B51,[1]Plan1!$B$5:$C$58,2,FALSE)</f>
        <v>1739.29</v>
      </c>
      <c r="E51" s="2">
        <v>1739.29</v>
      </c>
      <c r="F51" s="2">
        <v>1739.29</v>
      </c>
    </row>
    <row r="52" spans="2:8">
      <c r="B52" s="1" t="s">
        <v>46</v>
      </c>
      <c r="C52" s="2">
        <v>1739.29</v>
      </c>
      <c r="D52" s="2">
        <f>VLOOKUP(B52,[1]Plan1!$B$5:$C$58,2,FALSE)</f>
        <v>1739.29</v>
      </c>
      <c r="E52" s="2">
        <v>1739.29</v>
      </c>
      <c r="F52" s="2">
        <v>1739.29</v>
      </c>
    </row>
    <row r="53" spans="2:8">
      <c r="B53" s="1" t="s">
        <v>47</v>
      </c>
      <c r="C53" s="2">
        <v>1739.29</v>
      </c>
      <c r="D53" s="2">
        <f>VLOOKUP(B53,[1]Plan1!$B$5:$C$58,2,FALSE)</f>
        <v>1739.29</v>
      </c>
      <c r="E53" s="2">
        <v>1739.29</v>
      </c>
      <c r="F53" s="2">
        <v>1739.29</v>
      </c>
    </row>
    <row r="54" spans="2:8">
      <c r="B54" s="1" t="s">
        <v>48</v>
      </c>
      <c r="C54" s="2">
        <v>1739.29</v>
      </c>
      <c r="D54" s="2">
        <f>VLOOKUP(B54,[1]Plan1!$B$5:$C$58,2,FALSE)</f>
        <v>1739.29</v>
      </c>
      <c r="E54" s="2">
        <v>1739.29</v>
      </c>
      <c r="F54" s="2">
        <v>1739.29</v>
      </c>
    </row>
    <row r="55" spans="2:8">
      <c r="B55" s="1" t="s">
        <v>49</v>
      </c>
      <c r="C55" s="2">
        <v>1739.29</v>
      </c>
      <c r="D55" s="2">
        <f>VLOOKUP(B55,[1]Plan1!$B$5:$C$58,2,FALSE)</f>
        <v>1739.29</v>
      </c>
      <c r="E55" s="2">
        <v>1739.29</v>
      </c>
      <c r="F55" s="2">
        <v>1739.29</v>
      </c>
    </row>
    <row r="56" spans="2:8">
      <c r="B56" s="1" t="s">
        <v>50</v>
      </c>
      <c r="C56" s="2">
        <v>1739.29</v>
      </c>
      <c r="D56" s="2">
        <f>VLOOKUP(B56,[1]Plan1!$B$5:$C$58,2,FALSE)</f>
        <v>1739.29</v>
      </c>
      <c r="E56" s="2">
        <v>1739.29</v>
      </c>
      <c r="F56" s="2">
        <v>1739.29</v>
      </c>
    </row>
    <row r="57" spans="2:8">
      <c r="B57" s="1" t="s">
        <v>51</v>
      </c>
      <c r="C57" s="2">
        <v>1739.29</v>
      </c>
      <c r="D57" s="2">
        <f>VLOOKUP(B57,[1]Plan1!$B$5:$C$58,2,FALSE)</f>
        <v>1739.29</v>
      </c>
      <c r="E57" s="2">
        <v>1739.29</v>
      </c>
      <c r="F57" s="2">
        <v>1739.29</v>
      </c>
    </row>
    <row r="58" spans="2:8">
      <c r="B58" s="6" t="s">
        <v>56</v>
      </c>
      <c r="C58" s="7">
        <f>SUM(C6:C57)</f>
        <v>90443.079999999929</v>
      </c>
      <c r="D58" s="7">
        <f>VLOOKUP(B58,[1]Plan1!$B$5:$C$58,2,FALSE)</f>
        <v>90443.079999999929</v>
      </c>
      <c r="E58" s="7">
        <v>90443.079999999929</v>
      </c>
      <c r="F58" s="7">
        <f>SUM(F6:F57)</f>
        <v>88703.789999999935</v>
      </c>
      <c r="H58" s="8"/>
    </row>
  </sheetData>
  <pageMargins left="0.51181102362204722" right="0.51181102362204722" top="0.78740157480314965" bottom="0.78740157480314965" header="0.31496062992125984" footer="0.31496062992125984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elemario.ferreira</dc:creator>
  <cp:lastModifiedBy>elemario.ferreira</cp:lastModifiedBy>
  <cp:lastPrinted>2025-11-03T20:43:13Z</cp:lastPrinted>
  <dcterms:created xsi:type="dcterms:W3CDTF">2025-11-03T16:53:32Z</dcterms:created>
  <dcterms:modified xsi:type="dcterms:W3CDTF">2026-01-27T20:52:48Z</dcterms:modified>
</cp:coreProperties>
</file>