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40" i="1"/>
  <c r="F19"/>
  <c r="F22"/>
  <c r="F25" s="1"/>
  <c r="F43"/>
  <c r="F37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<sst xmlns="http://schemas.openxmlformats.org/spreadsheetml/2006/main" count="44" uniqueCount="34">
  <si>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</si>
  <si>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</si>
  <si>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</si>
  <si>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</si>
  <si>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</si>
  <si>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</si>
  <si>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</si>
  <si>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</si>
  <si>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</si>
  <si>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</si>
  <si>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</si>
  <si>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</si>
  <si>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</si>
  <si>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</si>
  <si>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</si>
  <si>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</si>
  <si>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</si>
  <si>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</si>
  <si>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</si>
  <si>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</si>
  <si>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</si>
  <si>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</si>
  <si>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</si>
  <si>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</si>
  <si>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</si>
  <si>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</si>
  <si>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AGOSTO/2017</t>
  </si>
  <si>
    <t>Duodécimo - agosto/2017</t>
  </si>
  <si>
    <t>Duodécimos recebidos de janeiro a agosto/2017</t>
  </si>
  <si>
    <t>Restos a pagar - saldo em agosto/2017</t>
  </si>
  <si>
    <t>Saldos em bancos - agosto/2017</t>
  </si>
  <si>
    <t>Receitas diversas - agosto/2017</t>
  </si>
  <si>
    <t>Receitas diversas de Janeiro a agosto/2017</t>
  </si>
  <si>
    <t>Saldo em Bancos - agosto/2017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</si>
</sst>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13" workbookViewId="0">
      <selection activeCell="K24" sqref="K24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10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8" t="s">
        <v>26</v>
      </c>
      <c r="B9" s="8"/>
      <c r="C9" s="8"/>
      <c r="D9" s="8"/>
      <c r="E9" s="8"/>
      <c r="F9" s="8"/>
      <c r="G9" s="8"/>
      <c r="H9" s="8"/>
      <c r="I9" s="8"/>
    </row>
    <row r="10" spans="1:10">
      <c r="A10" s="11" t="s">
        <v>20</v>
      </c>
      <c r="B10" s="11"/>
      <c r="C10" s="11"/>
      <c r="D10" s="11"/>
      <c r="E10" s="11"/>
      <c r="F10" s="11"/>
      <c r="G10" s="11"/>
      <c r="H10" s="10" t="s">
        <v>3</v>
      </c>
      <c r="I10" s="1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13" t="s">
        <v>14</v>
      </c>
      <c r="B12" s="14"/>
      <c r="C12" s="14"/>
      <c r="D12" s="14"/>
      <c r="E12" s="14"/>
      <c r="F12" s="14"/>
      <c r="G12" s="14"/>
      <c r="H12" s="14"/>
      <c r="I12" s="15"/>
    </row>
    <row r="13" spans="1:10">
      <c r="A13" s="12" t="s">
        <v>27</v>
      </c>
      <c r="B13" s="12"/>
      <c r="C13" s="12"/>
      <c r="D13" s="12"/>
      <c r="E13" s="12"/>
      <c r="F13" s="21">
        <v>48221968.539999999</v>
      </c>
      <c r="G13" s="21"/>
      <c r="H13" s="21"/>
      <c r="I13" s="21"/>
      <c r="J13" s="2"/>
    </row>
    <row r="14" spans="1:10">
      <c r="A14" s="12" t="s">
        <v>28</v>
      </c>
      <c r="B14" s="12"/>
      <c r="C14" s="12"/>
      <c r="D14" s="12"/>
      <c r="E14" s="12"/>
      <c r="F14" s="21">
        <v>410050904.80000001</v>
      </c>
      <c r="G14" s="21"/>
      <c r="H14" s="21"/>
      <c r="I14" s="21"/>
      <c r="J14" s="2"/>
    </row>
    <row r="15" spans="1:10">
      <c r="A15" s="16" t="s">
        <v>15</v>
      </c>
      <c r="B15" s="17"/>
      <c r="C15" s="17"/>
      <c r="D15" s="17"/>
      <c r="E15" s="17"/>
      <c r="F15" s="17"/>
      <c r="G15" s="17"/>
      <c r="H15" s="17"/>
      <c r="I15" s="18"/>
      <c r="J15" s="1"/>
    </row>
    <row r="16" spans="1:10">
      <c r="A16" s="12" t="s">
        <v>4</v>
      </c>
      <c r="B16" s="12"/>
      <c r="C16" s="12"/>
      <c r="D16" s="12"/>
      <c r="E16" s="12"/>
      <c r="F16" s="20">
        <v>651489092</v>
      </c>
      <c r="G16" s="20"/>
      <c r="H16" s="20"/>
      <c r="I16" s="20"/>
    </row>
    <row r="17" spans="1:12">
      <c r="A17" s="12" t="s">
        <v>5</v>
      </c>
      <c r="B17" s="12"/>
      <c r="C17" s="12"/>
      <c r="D17" s="12"/>
      <c r="E17" s="12"/>
      <c r="F17" s="21">
        <v>592310979.66999996</v>
      </c>
      <c r="G17" s="21"/>
      <c r="H17" s="21"/>
      <c r="I17" s="21"/>
    </row>
    <row r="18" spans="1:12">
      <c r="A18" s="12" t="s">
        <v>6</v>
      </c>
      <c r="B18" s="12"/>
      <c r="C18" s="12"/>
      <c r="D18" s="12"/>
      <c r="E18" s="12"/>
      <c r="F18" s="21">
        <v>368890271.97000003</v>
      </c>
      <c r="G18" s="21"/>
      <c r="H18" s="21"/>
      <c r="I18" s="21"/>
    </row>
    <row r="19" spans="1:12">
      <c r="A19" s="12" t="s">
        <v>7</v>
      </c>
      <c r="B19" s="12"/>
      <c r="C19" s="12"/>
      <c r="D19" s="12"/>
      <c r="E19" s="12"/>
      <c r="F19" s="21">
        <f>F16-F17</f>
        <v>59178112.330000043</v>
      </c>
      <c r="G19" s="21"/>
      <c r="H19" s="21"/>
      <c r="I19" s="21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19" t="s">
        <v>9</v>
      </c>
      <c r="B21" s="19"/>
      <c r="C21" s="19"/>
      <c r="D21" s="19"/>
      <c r="E21" s="19"/>
      <c r="F21" s="21">
        <v>32284003.510000002</v>
      </c>
      <c r="G21" s="21"/>
      <c r="H21" s="21"/>
      <c r="I21" s="21"/>
      <c r="J21" s="4"/>
      <c r="K21" s="6"/>
      <c r="L21" s="5"/>
    </row>
    <row r="22" spans="1:12">
      <c r="A22" s="19" t="s">
        <v>10</v>
      </c>
      <c r="B22" s="19"/>
      <c r="C22" s="19"/>
      <c r="D22" s="19"/>
      <c r="E22" s="19"/>
      <c r="F22" s="21">
        <f>29821.37+107.15</f>
        <v>29928.52</v>
      </c>
      <c r="G22" s="21"/>
      <c r="H22" s="21"/>
      <c r="I22" s="21"/>
      <c r="J22" s="4"/>
      <c r="K22" s="5"/>
      <c r="L22" s="5"/>
    </row>
    <row r="23" spans="1:12">
      <c r="A23" s="19" t="s">
        <v>11</v>
      </c>
      <c r="B23" s="19"/>
      <c r="C23" s="19"/>
      <c r="D23" s="19"/>
      <c r="E23" s="19"/>
      <c r="F23" s="21">
        <v>10479.700000000001</v>
      </c>
      <c r="G23" s="21"/>
      <c r="H23" s="21"/>
      <c r="I23" s="21"/>
      <c r="J23" s="4"/>
      <c r="K23" s="5"/>
      <c r="L23" s="5"/>
    </row>
    <row r="24" spans="1:12">
      <c r="A24" s="23" t="s">
        <v>12</v>
      </c>
      <c r="B24" s="24"/>
      <c r="C24" s="24"/>
      <c r="D24" s="24"/>
      <c r="E24" s="25"/>
      <c r="F24" s="21">
        <v>0</v>
      </c>
      <c r="G24" s="21"/>
      <c r="H24" s="21"/>
      <c r="I24" s="21"/>
      <c r="J24" s="4"/>
      <c r="K24" s="5"/>
      <c r="L24" s="5"/>
    </row>
    <row r="25" spans="1:12">
      <c r="A25" s="23" t="s">
        <v>29</v>
      </c>
      <c r="B25" s="24"/>
      <c r="C25" s="24"/>
      <c r="D25" s="24"/>
      <c r="E25" s="25"/>
      <c r="F25" s="21">
        <f>F21-F22-F23+F24</f>
        <v>32243595.290000003</v>
      </c>
      <c r="G25" s="21"/>
      <c r="H25" s="21"/>
      <c r="I25" s="21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  <c r="J26" s="1"/>
      <c r="K26" s="1"/>
    </row>
    <row r="27" spans="1:12">
      <c r="A27" s="19" t="s">
        <v>30</v>
      </c>
      <c r="B27" s="19"/>
      <c r="C27" s="19"/>
      <c r="D27" s="19"/>
      <c r="E27" s="19"/>
      <c r="F27" s="21">
        <v>93854180.450000003</v>
      </c>
      <c r="G27" s="21"/>
      <c r="H27" s="21"/>
      <c r="I27" s="21"/>
      <c r="J27" s="1"/>
      <c r="K27" s="2"/>
    </row>
    <row r="28" spans="1:12" ht="5.25" customHeight="1">
      <c r="A28" s="26"/>
      <c r="B28" s="26"/>
      <c r="C28" s="26"/>
      <c r="D28" s="26"/>
      <c r="E28" s="26"/>
      <c r="F28" s="26"/>
      <c r="G28" s="26"/>
      <c r="H28" s="26"/>
      <c r="I28" s="26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22" t="s">
        <v>14</v>
      </c>
      <c r="B30" s="22"/>
      <c r="C30" s="22"/>
      <c r="D30" s="22"/>
      <c r="E30" s="22"/>
      <c r="F30" s="22"/>
      <c r="G30" s="22"/>
      <c r="H30" s="22"/>
      <c r="I30" s="22"/>
    </row>
    <row r="31" spans="1:12">
      <c r="A31" s="12" t="s">
        <v>31</v>
      </c>
      <c r="B31" s="12"/>
      <c r="C31" s="12"/>
      <c r="D31" s="12"/>
      <c r="E31" s="12"/>
      <c r="F31" s="21">
        <v>1153373.4099999999</v>
      </c>
      <c r="G31" s="21"/>
      <c r="H31" s="21"/>
      <c r="I31" s="21"/>
      <c r="J31" s="1"/>
    </row>
    <row r="32" spans="1:12">
      <c r="A32" s="12" t="s">
        <v>32</v>
      </c>
      <c r="B32" s="12"/>
      <c r="C32" s="12"/>
      <c r="D32" s="12"/>
      <c r="E32" s="12"/>
      <c r="F32" s="21">
        <v>10702613.279999999</v>
      </c>
      <c r="G32" s="21"/>
      <c r="H32" s="21"/>
      <c r="I32" s="21"/>
      <c r="J32" s="1"/>
      <c r="K32" s="2"/>
    </row>
    <row r="33" spans="1:11">
      <c r="A33" s="27" t="s">
        <v>15</v>
      </c>
      <c r="B33" s="27"/>
      <c r="C33" s="27"/>
      <c r="D33" s="27"/>
      <c r="E33" s="27"/>
      <c r="F33" s="27"/>
      <c r="G33" s="27"/>
      <c r="H33" s="27"/>
      <c r="I33" s="27"/>
      <c r="J33" s="2"/>
      <c r="K33" s="2"/>
    </row>
    <row r="34" spans="1:11">
      <c r="A34" s="28" t="s">
        <v>17</v>
      </c>
      <c r="B34" s="29"/>
      <c r="C34" s="29"/>
      <c r="D34" s="29"/>
      <c r="E34" s="30"/>
      <c r="F34" s="21">
        <v>36011100</v>
      </c>
      <c r="G34" s="21"/>
      <c r="H34" s="21"/>
      <c r="I34" s="21"/>
      <c r="J34" s="2"/>
    </row>
    <row r="35" spans="1:11">
      <c r="A35" s="28" t="s">
        <v>5</v>
      </c>
      <c r="B35" s="29"/>
      <c r="C35" s="29"/>
      <c r="D35" s="29"/>
      <c r="E35" s="30"/>
      <c r="F35" s="21">
        <v>24943896.73</v>
      </c>
      <c r="G35" s="21"/>
      <c r="H35" s="21"/>
      <c r="I35" s="21"/>
    </row>
    <row r="36" spans="1:11">
      <c r="A36" s="28" t="s">
        <v>6</v>
      </c>
      <c r="B36" s="29"/>
      <c r="C36" s="29"/>
      <c r="D36" s="29"/>
      <c r="E36" s="30"/>
      <c r="F36" s="21">
        <v>17779620.280000001</v>
      </c>
      <c r="G36" s="21"/>
      <c r="H36" s="21"/>
      <c r="I36" s="21"/>
    </row>
    <row r="37" spans="1:11">
      <c r="A37" s="28" t="s">
        <v>7</v>
      </c>
      <c r="B37" s="29"/>
      <c r="C37" s="29"/>
      <c r="D37" s="29"/>
      <c r="E37" s="30"/>
      <c r="F37" s="21">
        <f>F34-F35</f>
        <v>11067203.27</v>
      </c>
      <c r="G37" s="21"/>
      <c r="H37" s="21"/>
      <c r="I37" s="21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19" t="s">
        <v>9</v>
      </c>
      <c r="B39" s="19"/>
      <c r="C39" s="19"/>
      <c r="D39" s="19"/>
      <c r="E39" s="19"/>
      <c r="F39" s="21">
        <v>235180.45</v>
      </c>
      <c r="G39" s="21"/>
      <c r="H39" s="21"/>
      <c r="I39" s="21"/>
      <c r="J39" s="4"/>
    </row>
    <row r="40" spans="1:11">
      <c r="A40" s="19" t="s">
        <v>10</v>
      </c>
      <c r="B40" s="19"/>
      <c r="C40" s="19"/>
      <c r="D40" s="19"/>
      <c r="E40" s="19"/>
      <c r="F40" s="21">
        <f>11532.75+1587.25</f>
        <v>13120</v>
      </c>
      <c r="G40" s="21"/>
      <c r="H40" s="21"/>
      <c r="I40" s="21"/>
      <c r="J40" s="1"/>
    </row>
    <row r="41" spans="1:11">
      <c r="A41" s="19" t="s">
        <v>11</v>
      </c>
      <c r="B41" s="19"/>
      <c r="C41" s="19"/>
      <c r="D41" s="19"/>
      <c r="E41" s="19"/>
      <c r="F41" s="21"/>
      <c r="G41" s="21"/>
      <c r="H41" s="21"/>
      <c r="I41" s="21"/>
      <c r="J41" s="4"/>
    </row>
    <row r="42" spans="1:11">
      <c r="A42" s="19" t="s">
        <v>12</v>
      </c>
      <c r="B42" s="19"/>
      <c r="C42" s="19"/>
      <c r="D42" s="19"/>
      <c r="E42" s="19"/>
      <c r="F42" s="21">
        <v>0</v>
      </c>
      <c r="G42" s="21"/>
      <c r="H42" s="21"/>
      <c r="I42" s="21"/>
      <c r="J42" s="1"/>
    </row>
    <row r="43" spans="1:11">
      <c r="A43" s="19" t="s">
        <v>29</v>
      </c>
      <c r="B43" s="19"/>
      <c r="C43" s="19"/>
      <c r="D43" s="19"/>
      <c r="E43" s="19"/>
      <c r="F43" s="21">
        <f>F39-F40-F41+F42</f>
        <v>222060.45</v>
      </c>
      <c r="G43" s="21"/>
      <c r="H43" s="21"/>
      <c r="I43" s="21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19" t="s">
        <v>33</v>
      </c>
      <c r="B45" s="19"/>
      <c r="C45" s="19"/>
      <c r="D45" s="19"/>
      <c r="E45" s="19"/>
      <c r="F45" s="21">
        <v>52655268.700000003</v>
      </c>
      <c r="G45" s="21"/>
      <c r="H45" s="21"/>
      <c r="I45" s="21"/>
      <c r="J45" s="1"/>
      <c r="K45" s="2"/>
    </row>
    <row r="46" spans="1:11">
      <c r="A46" s="31" t="s">
        <v>21</v>
      </c>
      <c r="B46" s="31"/>
      <c r="C46" s="31"/>
      <c r="D46" s="31"/>
      <c r="E46" s="31"/>
      <c r="F46" s="31"/>
      <c r="G46" s="31"/>
      <c r="H46" s="31"/>
      <c r="I46" s="31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8" t="s">
        <v>22</v>
      </c>
      <c r="D50" s="8"/>
      <c r="E50" s="8"/>
      <c r="F50" s="8"/>
      <c r="G50" s="8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2017-10-23T16:40:05Z</dcterms:modified>
</cp:coreProperties>
</file>